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FILE\chiiki\◎年度別PJT\2017(H29)年度\LLG\LLG17010_精神障害\06.会議運営\4_第２回担当＆第３回ＡＤ合同会議\1_第２回担当者会議事前課題\都道府県アンケート\"/>
    </mc:Choice>
  </mc:AlternateContent>
  <bookViews>
    <workbookView xWindow="0" yWindow="0" windowWidth="25200" windowHeight="11460" tabRatio="726"/>
  </bookViews>
  <sheets>
    <sheet name="集計" sheetId="1" r:id="rId1"/>
  </sheets>
  <definedNames>
    <definedName name="Excel_BuiltIn_Print_Area_2">#REF!</definedName>
    <definedName name="_xlnm.Print_Area" localSheetId="0">集計!$A$1:$O$99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1" l="1"/>
  <c r="E76" i="1" l="1"/>
  <c r="D76" i="1"/>
  <c r="C76" i="1"/>
</calcChain>
</file>

<file path=xl/sharedStrings.xml><?xml version="1.0" encoding="utf-8"?>
<sst xmlns="http://schemas.openxmlformats.org/spreadsheetml/2006/main" count="127" uniqueCount="88">
  <si>
    <t>平成29年度　精神障害にも対応した地域包括ケアシステム構築に係るアンケート（都道府県）　単純集計</t>
    <rPh sb="38" eb="42">
      <t>トドウフケン</t>
    </rPh>
    <rPh sb="44" eb="46">
      <t>タンジュン</t>
    </rPh>
    <rPh sb="46" eb="48">
      <t>シュウケイ</t>
    </rPh>
    <phoneticPr fontId="2"/>
  </si>
  <si>
    <t>※上段：実数</t>
    <rPh sb="1" eb="2">
      <t>ジョウ</t>
    </rPh>
    <rPh sb="2" eb="3">
      <t>ダン</t>
    </rPh>
    <rPh sb="4" eb="6">
      <t>ジッスウ</t>
    </rPh>
    <phoneticPr fontId="2"/>
  </si>
  <si>
    <t>　 下段：割合</t>
    <rPh sb="2" eb="3">
      <t>シタ</t>
    </rPh>
    <rPh sb="3" eb="4">
      <t>ダン</t>
    </rPh>
    <rPh sb="5" eb="7">
      <t>ワリアイ</t>
    </rPh>
    <phoneticPr fontId="2"/>
  </si>
  <si>
    <t>Ⅰ　医療計画、障害福祉計画、介護保険事業支援計画の整合性の調整等に関する事項</t>
    <phoneticPr fontId="2"/>
  </si>
  <si>
    <t/>
  </si>
  <si>
    <t>無回答</t>
  </si>
  <si>
    <t>Ⅱ　医療計画における多様な精神疾患等に対応できる医療体制整備に向けた協議について</t>
    <phoneticPr fontId="2"/>
  </si>
  <si>
    <t>Ⅲ　保健、医療、福祉関係者による協議の場の設置状況</t>
    <phoneticPr fontId="2"/>
  </si>
  <si>
    <t>③(1) 障害保健福祉圏域数</t>
    <phoneticPr fontId="2"/>
  </si>
  <si>
    <t>平均</t>
  </si>
  <si>
    <t>最大値</t>
  </si>
  <si>
    <t>0 件</t>
  </si>
  <si>
    <t>1 ～4 件</t>
  </si>
  <si>
    <t>5 ～10件</t>
  </si>
  <si>
    <t>11～20件</t>
  </si>
  <si>
    <t>21件以上</t>
    <phoneticPr fontId="2"/>
  </si>
  <si>
    <t>③(2) 協議会設置圏域数</t>
    <phoneticPr fontId="2"/>
  </si>
  <si>
    <t>21件以上</t>
    <rPh sb="3" eb="5">
      <t>イジョウ</t>
    </rPh>
    <phoneticPr fontId="2"/>
  </si>
  <si>
    <t>Ⅳ　協議の場における協議内容について</t>
    <phoneticPr fontId="2"/>
  </si>
  <si>
    <t>【Ⅲで協議の場を設定していると回答した都道府県のみ】</t>
    <phoneticPr fontId="2"/>
  </si>
  <si>
    <t>協議の場において協議している内容(MA)</t>
    <phoneticPr fontId="2"/>
  </si>
  <si>
    <t>Ⅴ　精神障害にも対応した地域包括ケアシステム構築に向けた取組について</t>
    <phoneticPr fontId="2"/>
  </si>
  <si>
    <t>１．医療計画策定に関する精神疾患に関する部会　　　　　　　　　　　　　　　　　　　　　　　　　　　　　　　　　　　　　　　　　　　　　　　　　　　　　　　　　　　　　　　　　　　　　　　　　　　　　　　　　　　　　　　　　　　　　　　　　　　　　　　　　　　　　　　　　　　　　　　　　　　　　　　　　　　　　　　　　　　</t>
    <rPh sb="2" eb="4">
      <t>イリョウ</t>
    </rPh>
    <rPh sb="4" eb="6">
      <t>ケイカク</t>
    </rPh>
    <rPh sb="6" eb="8">
      <t>サクテイ</t>
    </rPh>
    <rPh sb="9" eb="10">
      <t>カン</t>
    </rPh>
    <rPh sb="12" eb="14">
      <t>セイシン</t>
    </rPh>
    <rPh sb="14" eb="16">
      <t>シッカン</t>
    </rPh>
    <rPh sb="17" eb="18">
      <t>カン</t>
    </rPh>
    <rPh sb="20" eb="22">
      <t>ブカイ</t>
    </rPh>
    <phoneticPr fontId="6"/>
  </si>
  <si>
    <t>２．障害者総合支援法に基づく（自立支援）協議会</t>
    <rPh sb="2" eb="4">
      <t>ショウガイ</t>
    </rPh>
    <rPh sb="4" eb="5">
      <t>シャ</t>
    </rPh>
    <rPh sb="5" eb="7">
      <t>ソウゴウ</t>
    </rPh>
    <rPh sb="7" eb="10">
      <t>シエンホウ</t>
    </rPh>
    <rPh sb="11" eb="12">
      <t>モト</t>
    </rPh>
    <rPh sb="15" eb="17">
      <t>ジリツ</t>
    </rPh>
    <rPh sb="17" eb="19">
      <t>シエン</t>
    </rPh>
    <rPh sb="20" eb="23">
      <t>キョウギカイ</t>
    </rPh>
    <phoneticPr fontId="6"/>
  </si>
  <si>
    <r>
      <t>３．精神保健福祉法に基づく地方精神保健福祉</t>
    </r>
    <r>
      <rPr>
        <sz val="11"/>
        <rFont val="ＭＳ Ｐゴシック"/>
        <family val="3"/>
        <charset val="128"/>
      </rPr>
      <t>審議会</t>
    </r>
    <rPh sb="2" eb="4">
      <t>セイシン</t>
    </rPh>
    <rPh sb="4" eb="6">
      <t>ホケン</t>
    </rPh>
    <rPh sb="6" eb="9">
      <t>フクシホウ</t>
    </rPh>
    <rPh sb="10" eb="11">
      <t>モト</t>
    </rPh>
    <rPh sb="13" eb="15">
      <t>チホウ</t>
    </rPh>
    <rPh sb="15" eb="17">
      <t>セイシン</t>
    </rPh>
    <rPh sb="17" eb="19">
      <t>ホケン</t>
    </rPh>
    <rPh sb="19" eb="21">
      <t>フクシ</t>
    </rPh>
    <rPh sb="21" eb="24">
      <t>シンギカイ</t>
    </rPh>
    <phoneticPr fontId="6"/>
  </si>
  <si>
    <r>
      <t>１．障害者総合支援法に基づく（自立支援）協議会を活用している</t>
    </r>
    <r>
      <rPr>
        <sz val="11"/>
        <color indexed="10"/>
        <rFont val="ＭＳ Ｐゴシック"/>
        <family val="3"/>
        <charset val="128"/>
      </rPr>
      <t>　　　　　　　　　　　　　　　　　　　　　　　　　　　　　　　　　　　　　　　　　　　　　　　　　　　　　　　　　　　　　　　　　　　　　　　　　　　　　　　　　　　　　　　　　　　　　　　　　　　　　　　　　　　　　　　　　　　　　　　　　　　　　　　　　　　　　　　　　　　　　　　　　　　　　　　　　　　　　　　　　　　　　　　　　　　　　　　　　　　　　　　　　　　　　　　　　　　　　　　　　　　　　　　　　　　　　　　　　　　　　　　　　　　　　　　　　　　　　　　　　　　　　　　　　　　　　　　　　　　　　　　　　　　　　　　　　　　　　　　　　　　　　　　　　　　　　　　　　　　　　　　　　　　</t>
    </r>
    <rPh sb="24" eb="26">
      <t>カツヨウ</t>
    </rPh>
    <phoneticPr fontId="6"/>
  </si>
  <si>
    <t>１．医療、保健、障害福祉、介護、住まい、社会参加、就労支援等、当該地域における地域包括ケアシステムの構築の評価に係る事項</t>
    <rPh sb="2" eb="4">
      <t>イリョウ</t>
    </rPh>
    <rPh sb="8" eb="10">
      <t>ショウガイ</t>
    </rPh>
    <rPh sb="10" eb="12">
      <t>フクシ</t>
    </rPh>
    <rPh sb="13" eb="15">
      <t>カイゴ</t>
    </rPh>
    <rPh sb="16" eb="17">
      <t>ス</t>
    </rPh>
    <rPh sb="20" eb="22">
      <t>シャカイ</t>
    </rPh>
    <rPh sb="22" eb="24">
      <t>サンカ</t>
    </rPh>
    <rPh sb="25" eb="27">
      <t>シュウロウ</t>
    </rPh>
    <rPh sb="27" eb="29">
      <t>シエン</t>
    </rPh>
    <rPh sb="29" eb="30">
      <t>トウ</t>
    </rPh>
    <rPh sb="31" eb="33">
      <t>トウガイ</t>
    </rPh>
    <rPh sb="33" eb="35">
      <t>チイキ</t>
    </rPh>
    <rPh sb="39" eb="41">
      <t>チイキ</t>
    </rPh>
    <rPh sb="41" eb="43">
      <t>ホウカツ</t>
    </rPh>
    <rPh sb="50" eb="52">
      <t>コウチク</t>
    </rPh>
    <rPh sb="53" eb="55">
      <t>ヒョウカ</t>
    </rPh>
    <rPh sb="56" eb="57">
      <t>カカ</t>
    </rPh>
    <rPh sb="58" eb="60">
      <t>ジコウ</t>
    </rPh>
    <phoneticPr fontId="6"/>
  </si>
  <si>
    <t>２．精神障害者の住まいの確保支援に係る事項</t>
    <rPh sb="2" eb="4">
      <t>セイシン</t>
    </rPh>
    <rPh sb="4" eb="7">
      <t>ショウガイシャ</t>
    </rPh>
    <rPh sb="8" eb="9">
      <t>ス</t>
    </rPh>
    <rPh sb="12" eb="14">
      <t>カクホ</t>
    </rPh>
    <rPh sb="14" eb="16">
      <t>シエン</t>
    </rPh>
    <rPh sb="17" eb="18">
      <t>カカ</t>
    </rPh>
    <rPh sb="19" eb="21">
      <t>ジコウ</t>
    </rPh>
    <phoneticPr fontId="6"/>
  </si>
  <si>
    <t>３．ピアサポートの養成及び活用に係る事項</t>
    <rPh sb="9" eb="11">
      <t>ヨウセイ</t>
    </rPh>
    <rPh sb="11" eb="12">
      <t>オヨ</t>
    </rPh>
    <rPh sb="13" eb="15">
      <t>カツヨウ</t>
    </rPh>
    <rPh sb="16" eb="17">
      <t>カカ</t>
    </rPh>
    <rPh sb="18" eb="20">
      <t>ジコウ</t>
    </rPh>
    <phoneticPr fontId="6"/>
  </si>
  <si>
    <t>４．入院中の精神障害者の地域移行に係る事項</t>
    <rPh sb="2" eb="5">
      <t>ニュウインチュウ</t>
    </rPh>
    <rPh sb="6" eb="8">
      <t>セイシン</t>
    </rPh>
    <rPh sb="8" eb="11">
      <t>ショウガイシャ</t>
    </rPh>
    <rPh sb="12" eb="14">
      <t>チイキ</t>
    </rPh>
    <rPh sb="14" eb="16">
      <t>イコウ</t>
    </rPh>
    <rPh sb="17" eb="18">
      <t>カカ</t>
    </rPh>
    <rPh sb="19" eb="21">
      <t>ジコウ</t>
    </rPh>
    <phoneticPr fontId="6"/>
  </si>
  <si>
    <t>５．精神障害者の地域移行支援に係る職員等に対する研修（人材育成）に係る事項</t>
    <rPh sb="2" eb="4">
      <t>セイシン</t>
    </rPh>
    <rPh sb="4" eb="7">
      <t>ショウガイシャ</t>
    </rPh>
    <rPh sb="8" eb="10">
      <t>チイキ</t>
    </rPh>
    <rPh sb="10" eb="12">
      <t>イコウ</t>
    </rPh>
    <rPh sb="12" eb="14">
      <t>シエン</t>
    </rPh>
    <rPh sb="15" eb="16">
      <t>カカ</t>
    </rPh>
    <rPh sb="17" eb="19">
      <t>ショクイン</t>
    </rPh>
    <rPh sb="19" eb="20">
      <t>トウ</t>
    </rPh>
    <rPh sb="21" eb="22">
      <t>タイ</t>
    </rPh>
    <rPh sb="24" eb="26">
      <t>ケンシュウ</t>
    </rPh>
    <rPh sb="27" eb="29">
      <t>ジンザイ</t>
    </rPh>
    <rPh sb="29" eb="31">
      <t>イクセイ</t>
    </rPh>
    <rPh sb="33" eb="34">
      <t>カカ</t>
    </rPh>
    <rPh sb="35" eb="37">
      <t>ジコウ</t>
    </rPh>
    <phoneticPr fontId="6"/>
  </si>
  <si>
    <t>６．措置入院者（緊急措置入院者）の退院後の医療継続等に対する支援について</t>
    <rPh sb="2" eb="4">
      <t>ソチ</t>
    </rPh>
    <rPh sb="4" eb="7">
      <t>ニュウインシャ</t>
    </rPh>
    <rPh sb="8" eb="10">
      <t>キンキュウ</t>
    </rPh>
    <rPh sb="10" eb="12">
      <t>ソチ</t>
    </rPh>
    <rPh sb="12" eb="15">
      <t>ニュウインシャ</t>
    </rPh>
    <rPh sb="17" eb="20">
      <t>タイインゴ</t>
    </rPh>
    <rPh sb="21" eb="23">
      <t>イリョウ</t>
    </rPh>
    <rPh sb="23" eb="25">
      <t>ケイゾク</t>
    </rPh>
    <rPh sb="25" eb="26">
      <t>トウ</t>
    </rPh>
    <rPh sb="27" eb="28">
      <t>タイ</t>
    </rPh>
    <rPh sb="30" eb="32">
      <t>シエン</t>
    </rPh>
    <phoneticPr fontId="6"/>
  </si>
  <si>
    <t>７．精神障害者の家族支援に係る事項</t>
    <rPh sb="2" eb="4">
      <t>セイシン</t>
    </rPh>
    <rPh sb="4" eb="7">
      <t>ショウガイシャ</t>
    </rPh>
    <rPh sb="8" eb="10">
      <t>カゾク</t>
    </rPh>
    <rPh sb="10" eb="12">
      <t>シエン</t>
    </rPh>
    <rPh sb="13" eb="14">
      <t>カカ</t>
    </rPh>
    <rPh sb="15" eb="17">
      <t>ジコウ</t>
    </rPh>
    <phoneticPr fontId="6"/>
  </si>
  <si>
    <r>
      <t>８．地域におけるアウトリーチ支援体制（※）について
（※）精神障害者が地域で生活するために必要な、医療面及び生活面へ</t>
    </r>
    <r>
      <rPr>
        <sz val="11"/>
        <rFont val="ＭＳ Ｐゴシック"/>
        <family val="3"/>
        <charset val="128"/>
      </rPr>
      <t>の支援を行うための多職種チームによる支援</t>
    </r>
    <rPh sb="2" eb="4">
      <t>チイキ</t>
    </rPh>
    <rPh sb="14" eb="16">
      <t>シエン</t>
    </rPh>
    <rPh sb="16" eb="18">
      <t>タイセイ</t>
    </rPh>
    <phoneticPr fontId="6"/>
  </si>
  <si>
    <t>９．精神障害者の理解促進等に向けた普及・啓発に係る事項</t>
    <rPh sb="2" eb="4">
      <t>セイシン</t>
    </rPh>
    <rPh sb="4" eb="7">
      <t>ショウガイシャ</t>
    </rPh>
    <rPh sb="8" eb="10">
      <t>リカイ</t>
    </rPh>
    <rPh sb="10" eb="12">
      <t>ソクシン</t>
    </rPh>
    <rPh sb="12" eb="13">
      <t>トウ</t>
    </rPh>
    <rPh sb="14" eb="15">
      <t>ム</t>
    </rPh>
    <rPh sb="17" eb="19">
      <t>フキュウ</t>
    </rPh>
    <rPh sb="20" eb="22">
      <t>ケイハツ</t>
    </rPh>
    <rPh sb="23" eb="24">
      <t>カカ</t>
    </rPh>
    <rPh sb="25" eb="27">
      <t>ジコウ</t>
    </rPh>
    <phoneticPr fontId="6"/>
  </si>
  <si>
    <t>１０．その他　（具体的に記入して下さい）</t>
    <rPh sb="5" eb="6">
      <t>タ</t>
    </rPh>
    <phoneticPr fontId="6"/>
  </si>
  <si>
    <r>
      <t>１．医療、保健、障害福祉、介護、住まい、社会参加、就労支援等、当該地域における地域包括ケアシステムの構築</t>
    </r>
    <r>
      <rPr>
        <sz val="11"/>
        <rFont val="ＭＳ Ｐゴシック"/>
        <family val="3"/>
        <charset val="128"/>
      </rPr>
      <t>状況の評価に係る取組</t>
    </r>
    <rPh sb="2" eb="4">
      <t>イリョウ</t>
    </rPh>
    <rPh sb="8" eb="10">
      <t>ショウガイ</t>
    </rPh>
    <rPh sb="10" eb="12">
      <t>フクシ</t>
    </rPh>
    <rPh sb="13" eb="15">
      <t>カイゴ</t>
    </rPh>
    <rPh sb="16" eb="17">
      <t>ス</t>
    </rPh>
    <rPh sb="20" eb="22">
      <t>シャカイ</t>
    </rPh>
    <rPh sb="22" eb="24">
      <t>サンカ</t>
    </rPh>
    <rPh sb="25" eb="27">
      <t>シュウロウ</t>
    </rPh>
    <rPh sb="27" eb="29">
      <t>シエン</t>
    </rPh>
    <rPh sb="29" eb="30">
      <t>トウ</t>
    </rPh>
    <rPh sb="31" eb="33">
      <t>トウガイ</t>
    </rPh>
    <rPh sb="33" eb="35">
      <t>チイキ</t>
    </rPh>
    <rPh sb="39" eb="41">
      <t>チイキ</t>
    </rPh>
    <rPh sb="41" eb="43">
      <t>ホウカツ</t>
    </rPh>
    <rPh sb="50" eb="52">
      <t>コウチク</t>
    </rPh>
    <rPh sb="52" eb="54">
      <t>ジョウキョウ</t>
    </rPh>
    <rPh sb="55" eb="57">
      <t>ヒョウカ</t>
    </rPh>
    <rPh sb="58" eb="59">
      <t>カカ</t>
    </rPh>
    <rPh sb="60" eb="62">
      <t>トリクミ</t>
    </rPh>
    <phoneticPr fontId="6"/>
  </si>
  <si>
    <t>２．精神障害者の住まいの確保支援に係る取組</t>
    <rPh sb="2" eb="4">
      <t>セイシン</t>
    </rPh>
    <rPh sb="4" eb="7">
      <t>ショウガイシャ</t>
    </rPh>
    <rPh sb="8" eb="9">
      <t>ス</t>
    </rPh>
    <rPh sb="12" eb="14">
      <t>カクホ</t>
    </rPh>
    <rPh sb="14" eb="16">
      <t>シエン</t>
    </rPh>
    <rPh sb="17" eb="18">
      <t>カカ</t>
    </rPh>
    <phoneticPr fontId="6"/>
  </si>
  <si>
    <t>３．ピアサポートの養成及び活用に係る取組</t>
    <rPh sb="9" eb="11">
      <t>ヨウセイ</t>
    </rPh>
    <rPh sb="11" eb="12">
      <t>オヨ</t>
    </rPh>
    <rPh sb="13" eb="15">
      <t>カツヨウ</t>
    </rPh>
    <rPh sb="16" eb="17">
      <t>カカ</t>
    </rPh>
    <phoneticPr fontId="6"/>
  </si>
  <si>
    <t>５．精神障害者の地域移行支援に係る職員等に対する研修（人材育成）に係る取組</t>
    <rPh sb="2" eb="4">
      <t>セイシン</t>
    </rPh>
    <rPh sb="4" eb="7">
      <t>ショウガイシャ</t>
    </rPh>
    <rPh sb="8" eb="10">
      <t>チイキ</t>
    </rPh>
    <rPh sb="10" eb="12">
      <t>イコウ</t>
    </rPh>
    <rPh sb="12" eb="14">
      <t>シエン</t>
    </rPh>
    <rPh sb="15" eb="16">
      <t>カカ</t>
    </rPh>
    <rPh sb="17" eb="19">
      <t>ショクイン</t>
    </rPh>
    <rPh sb="19" eb="20">
      <t>トウ</t>
    </rPh>
    <rPh sb="21" eb="22">
      <t>タイ</t>
    </rPh>
    <rPh sb="24" eb="26">
      <t>ケンシュウ</t>
    </rPh>
    <rPh sb="27" eb="29">
      <t>ジンザイ</t>
    </rPh>
    <rPh sb="29" eb="31">
      <t>イクセイ</t>
    </rPh>
    <rPh sb="33" eb="34">
      <t>カカ</t>
    </rPh>
    <phoneticPr fontId="6"/>
  </si>
  <si>
    <t>６．①　措置入院者（緊急措置入院者）の退院後の医療継続等に対する支援について</t>
    <rPh sb="4" eb="6">
      <t>ソチ</t>
    </rPh>
    <rPh sb="6" eb="9">
      <t>ニュウインシャ</t>
    </rPh>
    <rPh sb="10" eb="12">
      <t>キンキュウ</t>
    </rPh>
    <rPh sb="12" eb="14">
      <t>ソチ</t>
    </rPh>
    <rPh sb="14" eb="17">
      <t>ニュウインシャ</t>
    </rPh>
    <rPh sb="19" eb="22">
      <t>タイインゴ</t>
    </rPh>
    <rPh sb="23" eb="25">
      <t>イリョウ</t>
    </rPh>
    <rPh sb="25" eb="27">
      <t>ケイゾク</t>
    </rPh>
    <rPh sb="27" eb="28">
      <t>トウ</t>
    </rPh>
    <rPh sb="29" eb="30">
      <t>タイ</t>
    </rPh>
    <rPh sb="32" eb="34">
      <t>シエン</t>
    </rPh>
    <phoneticPr fontId="6"/>
  </si>
  <si>
    <t>６．②　①で実施していると回答した場合、支援対象者の退院後支援に関する計画作成の有無</t>
    <rPh sb="6" eb="8">
      <t>ジッシ</t>
    </rPh>
    <rPh sb="13" eb="15">
      <t>カイトウ</t>
    </rPh>
    <rPh sb="17" eb="19">
      <t>バアイ</t>
    </rPh>
    <rPh sb="20" eb="22">
      <t>シエン</t>
    </rPh>
    <rPh sb="22" eb="25">
      <t>タイショウシャ</t>
    </rPh>
    <rPh sb="26" eb="29">
      <t>タイインゴ</t>
    </rPh>
    <rPh sb="29" eb="31">
      <t>シエン</t>
    </rPh>
    <rPh sb="32" eb="33">
      <t>カン</t>
    </rPh>
    <rPh sb="35" eb="37">
      <t>ケイカク</t>
    </rPh>
    <rPh sb="37" eb="39">
      <t>サクセイ</t>
    </rPh>
    <rPh sb="40" eb="42">
      <t>ウム</t>
    </rPh>
    <phoneticPr fontId="6"/>
  </si>
  <si>
    <t>７．精神障害者の家族支援に係る取組</t>
    <rPh sb="2" eb="4">
      <t>セイシン</t>
    </rPh>
    <rPh sb="4" eb="7">
      <t>ショウガイシャ</t>
    </rPh>
    <rPh sb="8" eb="10">
      <t>カゾク</t>
    </rPh>
    <rPh sb="10" eb="12">
      <t>シエン</t>
    </rPh>
    <rPh sb="13" eb="14">
      <t>カカ</t>
    </rPh>
    <phoneticPr fontId="6"/>
  </si>
  <si>
    <r>
      <t>８．アウトリーチ支援（※）に係る取組
（※）精神障害者が地域で生活するために必要な、医療面及び生活面へ</t>
    </r>
    <r>
      <rPr>
        <sz val="11"/>
        <rFont val="ＭＳ Ｐゴシック"/>
        <family val="3"/>
        <charset val="128"/>
      </rPr>
      <t>の支援を行うための多職種チームによる支援</t>
    </r>
    <rPh sb="8" eb="10">
      <t>シエン</t>
    </rPh>
    <rPh sb="14" eb="15">
      <t>カカ</t>
    </rPh>
    <rPh sb="16" eb="18">
      <t>トリクミ</t>
    </rPh>
    <phoneticPr fontId="6"/>
  </si>
  <si>
    <t>①合意形成に向けて協議の場を設置しましたか。（回答は１つ）</t>
    <phoneticPr fontId="2"/>
  </si>
  <si>
    <t>１．関係機関との合意形成に向けた協議の場を設置した</t>
    <phoneticPr fontId="2"/>
  </si>
  <si>
    <t>２．来年度以降、協議の場を設置する予定である</t>
    <phoneticPr fontId="2"/>
  </si>
  <si>
    <t>３．協議の場を設置する予定はない</t>
    <phoneticPr fontId="2"/>
  </si>
  <si>
    <t>４．その他</t>
    <phoneticPr fontId="2"/>
  </si>
  <si>
    <t>②合意形成に向けた協議の場として活用している会議体はどれですか。（回答はいくつでも）</t>
    <phoneticPr fontId="2"/>
  </si>
  <si>
    <t>１．「第７期介護保険事業支援計画」において、取組計画を記載し、成果目標の達成に向けた地域の体制整備等の取組に係る目標値を掲げた</t>
    <phoneticPr fontId="2"/>
  </si>
  <si>
    <t>２．「第７期介護保険事業支援計画」において、取組計画を記載した</t>
    <phoneticPr fontId="2"/>
  </si>
  <si>
    <t>３．「第７期介護保険事業支援計画」上の位置づけはしていない</t>
    <phoneticPr fontId="2"/>
  </si>
  <si>
    <t>（３）都道府県計及び市町村計画における連携状況について</t>
    <phoneticPr fontId="2"/>
  </si>
  <si>
    <t>都道府県が策定する「第５期都道府県障害福祉計画」「第７期介護保険事業支援計画」と市町村が策定する「第５期市町村障害福祉計画」「第７期介護保険事業計画」との整合性を図るため、都道府県と市町村の連携体制はどのようになっていますか。（回答は１つ）</t>
    <phoneticPr fontId="2"/>
  </si>
  <si>
    <t>１．市町村との連携調整の場を設置している</t>
    <phoneticPr fontId="2"/>
  </si>
  <si>
    <t>２．連携調整の場をこれから設置する予定である</t>
    <phoneticPr fontId="2"/>
  </si>
  <si>
    <t>３．市町村との連携調整の場を設置する予定はない</t>
    <phoneticPr fontId="2"/>
  </si>
  <si>
    <t>①第三次医療圏（都道府県）における精神疾患に関する作業部会の設置状況はどのようになっていますか。（回答は１つ）</t>
    <phoneticPr fontId="2"/>
  </si>
  <si>
    <t>１．設置している</t>
    <phoneticPr fontId="2"/>
  </si>
  <si>
    <t>２．これから設置する予定である</t>
    <phoneticPr fontId="2"/>
  </si>
  <si>
    <t>３．設置する予定はない</t>
    <phoneticPr fontId="2"/>
  </si>
  <si>
    <t>②精神医療圏における精神疾患に関する圏域連携会議の設置状況はどのようになっていますか。（回答は１つ）</t>
    <phoneticPr fontId="2"/>
  </si>
  <si>
    <t>１．全ての精神医療圏で設置している</t>
    <phoneticPr fontId="2"/>
  </si>
  <si>
    <t>２．半分以上の精神医療圏で設置している</t>
    <phoneticPr fontId="2"/>
  </si>
  <si>
    <t>３．半分未満の精神医療圏で設置している</t>
    <phoneticPr fontId="2"/>
  </si>
  <si>
    <t>４．設置していない</t>
    <phoneticPr fontId="2"/>
  </si>
  <si>
    <t>５．その他</t>
    <phoneticPr fontId="2"/>
  </si>
  <si>
    <t>①都道府県における協議会の設置状況はどのようになっていますか。（回答はいくつでも）</t>
    <phoneticPr fontId="2"/>
  </si>
  <si>
    <t>２．既存の協議会を活用している　　　　　　　　　　　　　　　　　　　　　　　　　　　　　　　　　　　　　　　　　　　　　　　　　　　　　　　　　　　　　　　　　　　　　　　　　　　　　　　　　　　　　　　　　　　　　　　　　　　　　　　　　　　　　　　　　　　　　　　　　　　　　　　　　　　　　　　　　　　　　　　　　　　　　　　　　　　　　　　　　　　　　　　　　　　　　　　　　　　　　　　　　　　　　　　　　　　　　　　　　　　　　　　　　　　　　　　　　　　　　　　　　　　　　　　　　　　　　　　　　　　　　　　　　　　　　　　　　　　　　　　　　　　　　　　　　　　　　　　　　　　　　　　　　　　</t>
  </si>
  <si>
    <t>３．協議会の設置は未着手である　</t>
  </si>
  <si>
    <t>４．その他　（具体的に記入して下さい）</t>
  </si>
  <si>
    <t>②圏域ごとの設置状況はどのようになっていますか。（回答は１つ）</t>
    <phoneticPr fontId="2"/>
  </si>
  <si>
    <t>１．全ての圏域で設置している</t>
    <phoneticPr fontId="2"/>
  </si>
  <si>
    <t>２．全ての圏域ではないが設置しており、今年度中に全ての圏域での設置を予定している</t>
    <phoneticPr fontId="2"/>
  </si>
  <si>
    <t>３．平成３２年度末までに、全ての圏域での設置を予定している</t>
    <phoneticPr fontId="2"/>
  </si>
  <si>
    <t>４．未設置であり、今後の予定についても未確定である</t>
    <phoneticPr fontId="2"/>
  </si>
  <si>
    <t>別紙【実施要綱】「精神障害にも対応した地域包括ケアシステムの構築推進事業実施要綱」の「３．事業内容等」に該当する同様の取組を実施している場合に、○をつけるとともに、その具体的な内容をご記入ください。（回答はいくつでも）　　事業化の有無は問いません。通常の保健福祉衛生業務における同様の取組の実施状況も勘案してご判断下さい。</t>
    <phoneticPr fontId="2"/>
  </si>
  <si>
    <t>最小値</t>
    <rPh sb="1" eb="2">
      <t>チイ</t>
    </rPh>
    <phoneticPr fontId="2"/>
  </si>
  <si>
    <t>（１）「第７次医療計画」「第５期都道府県障害福祉計画」の策定に際し、「精神病床における入院需要（患者数）」及び</t>
    <phoneticPr fontId="2"/>
  </si>
  <si>
    <t>「地域移行に伴う基盤整備量（利用者数）」の目標設定における合意形成について（回答は１つ）</t>
    <phoneticPr fontId="2"/>
  </si>
  <si>
    <t>（２）「第７期介護保険事業支援計画」の策定に際し、障害者福祉計画に定められた、高齢者を含む入院中の精神障害者の地域生活への</t>
    <phoneticPr fontId="2"/>
  </si>
  <si>
    <t>移行に係る成果目標の達成に向けた地域の体制整備等の取組に係る、計画上の位置づけについて（回答は１つ）</t>
    <phoneticPr fontId="2"/>
  </si>
  <si>
    <t>「第５期都道府県障害福祉計画」においては、「精神障害にも対応した地域包括ケアシステムの構築」を目指した新たな政策理念を踏まえ、</t>
    <phoneticPr fontId="2"/>
  </si>
  <si>
    <t>保健・医療・福祉関係者による協議の場の設置が目標として掲げられています。</t>
    <phoneticPr fontId="2"/>
  </si>
  <si>
    <t>　＜平成30年1月1日時点＞※記載時期は平成30年1-2月</t>
    <phoneticPr fontId="2"/>
  </si>
  <si>
    <t>４．その他</t>
    <rPh sb="4" eb="5">
      <t>タ</t>
    </rPh>
    <phoneticPr fontId="6"/>
  </si>
  <si>
    <t>平均
※0件除く</t>
    <rPh sb="5" eb="6">
      <t>ケン</t>
    </rPh>
    <rPh sb="6" eb="7">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</si>
</sst>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0;\-"/>
  </numFmts>
  <fonts count="9">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5" fillId="0" borderId="0">
      <alignment vertical="center"/>
    </xf>
    <xf numFmtId="0" fontId="7" fillId="0" borderId="0">
      <alignment vertical="center"/>
    </xf>
  </cellStyleXfs>
  <cellXfs count="4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5" xfId="0" quotePrefix="1" applyFont="1" applyBorder="1" applyAlignment="1">
      <alignment vertical="top" wrapText="1"/>
    </xf>
    <xf numFmtId="0" fontId="4" fillId="0" borderId="6" xfId="0" quotePrefix="1" applyFont="1" applyBorder="1" applyAlignment="1">
      <alignment vertical="top" wrapText="1"/>
    </xf>
    <xf numFmtId="0" fontId="4" fillId="0" borderId="7" xfId="0" applyNumberFormat="1" applyFont="1" applyBorder="1" applyAlignment="1">
      <alignment horizontal="right" vertical="center" wrapText="1"/>
    </xf>
    <xf numFmtId="0" fontId="4" fillId="0" borderId="8" xfId="0" applyNumberFormat="1" applyFont="1" applyBorder="1" applyAlignment="1">
      <alignment horizontal="right" vertical="center" wrapText="1"/>
    </xf>
    <xf numFmtId="0" fontId="4" fillId="0" borderId="9" xfId="0" applyNumberFormat="1" applyFont="1" applyBorder="1" applyAlignment="1">
      <alignment horizontal="right" vertical="center" wrapText="1"/>
    </xf>
    <xf numFmtId="176" fontId="4" fillId="0" borderId="10" xfId="0" applyNumberFormat="1" applyFont="1" applyBorder="1" applyAlignment="1">
      <alignment horizontal="right" vertical="center" wrapText="1"/>
    </xf>
    <xf numFmtId="0" fontId="4" fillId="0" borderId="5" xfId="0" quotePrefix="1" applyFont="1" applyBorder="1" applyAlignment="1">
      <alignment horizontal="left" vertical="top" wrapText="1"/>
    </xf>
    <xf numFmtId="0" fontId="4" fillId="0" borderId="6" xfId="0" quotePrefix="1" applyFont="1" applyBorder="1" applyAlignment="1">
      <alignment horizontal="left" vertical="top" wrapText="1"/>
    </xf>
    <xf numFmtId="2" fontId="4" fillId="0" borderId="8" xfId="0" applyNumberFormat="1" applyFont="1" applyBorder="1" applyAlignment="1">
      <alignment horizontal="right" vertical="center" wrapText="1"/>
    </xf>
    <xf numFmtId="2" fontId="4" fillId="0" borderId="9" xfId="0" applyNumberFormat="1" applyFont="1" applyBorder="1" applyAlignment="1">
      <alignment horizontal="right" vertical="center" wrapText="1"/>
    </xf>
    <xf numFmtId="2" fontId="4" fillId="0" borderId="11" xfId="0" applyNumberFormat="1" applyFont="1" applyBorder="1" applyAlignment="1">
      <alignment horizontal="right" vertical="center" wrapText="1"/>
    </xf>
    <xf numFmtId="2" fontId="4" fillId="0" borderId="12" xfId="0" applyNumberFormat="1" applyFont="1" applyBorder="1" applyAlignment="1">
      <alignment horizontal="right" vertical="center" wrapText="1"/>
    </xf>
    <xf numFmtId="0" fontId="4" fillId="0" borderId="19" xfId="0" quotePrefix="1" applyFont="1" applyBorder="1" applyAlignment="1">
      <alignment horizontal="left" vertical="top" wrapText="1"/>
    </xf>
    <xf numFmtId="0" fontId="4" fillId="0" borderId="18" xfId="0" quotePrefix="1" applyFont="1" applyBorder="1" applyAlignment="1">
      <alignment horizontal="left" vertical="top" wrapText="1"/>
    </xf>
    <xf numFmtId="0" fontId="3" fillId="0" borderId="21" xfId="0" applyFont="1" applyBorder="1">
      <alignment vertical="center"/>
    </xf>
    <xf numFmtId="0" fontId="4" fillId="0" borderId="22" xfId="0" applyNumberFormat="1" applyFont="1" applyBorder="1" applyAlignment="1">
      <alignment horizontal="right" vertical="center" wrapText="1"/>
    </xf>
    <xf numFmtId="0" fontId="3" fillId="0" borderId="17" xfId="0" applyFont="1" applyBorder="1">
      <alignment vertical="center"/>
    </xf>
    <xf numFmtId="0" fontId="3" fillId="0" borderId="8" xfId="0" applyFont="1" applyBorder="1">
      <alignment vertical="center"/>
    </xf>
    <xf numFmtId="0" fontId="3" fillId="0" borderId="20" xfId="0" applyFont="1" applyBorder="1" applyAlignment="1">
      <alignment vertical="top" wrapText="1"/>
    </xf>
    <xf numFmtId="0" fontId="4" fillId="0" borderId="0" xfId="0" applyFont="1" applyAlignment="1">
      <alignment vertical="top"/>
    </xf>
    <xf numFmtId="176" fontId="4" fillId="0" borderId="23" xfId="0" applyNumberFormat="1" applyFont="1" applyBorder="1" applyAlignment="1">
      <alignment horizontal="right" vertical="center" wrapText="1"/>
    </xf>
    <xf numFmtId="177" fontId="4" fillId="0" borderId="20" xfId="0" applyNumberFormat="1" applyFont="1" applyBorder="1" applyAlignment="1">
      <alignment horizontal="right" vertical="center" wrapText="1"/>
    </xf>
    <xf numFmtId="177" fontId="4" fillId="0" borderId="18" xfId="0" applyNumberFormat="1" applyFont="1" applyBorder="1" applyAlignment="1">
      <alignment horizontal="right" vertical="center" wrapText="1"/>
    </xf>
    <xf numFmtId="177" fontId="4" fillId="0" borderId="24" xfId="0" applyNumberFormat="1" applyFont="1" applyBorder="1" applyAlignment="1">
      <alignment horizontal="right" vertical="center" wrapText="1"/>
    </xf>
    <xf numFmtId="177" fontId="3" fillId="0" borderId="25" xfId="0" applyNumberFormat="1" applyFont="1" applyBorder="1">
      <alignment vertical="center"/>
    </xf>
    <xf numFmtId="177" fontId="3" fillId="0" borderId="20" xfId="0" applyNumberFormat="1" applyFont="1" applyBorder="1">
      <alignment vertical="center"/>
    </xf>
    <xf numFmtId="0" fontId="4" fillId="0" borderId="1" xfId="0" quotePrefix="1" applyFont="1" applyBorder="1" applyAlignment="1">
      <alignment vertical="center" wrapText="1"/>
    </xf>
    <xf numFmtId="0" fontId="4" fillId="0" borderId="4" xfId="0" applyFont="1" applyBorder="1" applyAlignment="1">
      <alignment vertical="center" wrapText="1"/>
    </xf>
    <xf numFmtId="0" fontId="4" fillId="0" borderId="2" xfId="0" quotePrefix="1"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5" xfId="0" quotePrefix="1" applyFont="1" applyBorder="1" applyAlignment="1">
      <alignment horizontal="left" vertical="center" wrapText="1"/>
    </xf>
    <xf numFmtId="0" fontId="4" fillId="0" borderId="22" xfId="0" quotePrefix="1" applyFont="1" applyBorder="1" applyAlignment="1">
      <alignment horizontal="left" vertical="center" wrapText="1"/>
    </xf>
    <xf numFmtId="0" fontId="4" fillId="0" borderId="16" xfId="0" quotePrefix="1" applyFont="1" applyBorder="1" applyAlignment="1">
      <alignment horizontal="left" vertical="center" wrapText="1"/>
    </xf>
    <xf numFmtId="0" fontId="4" fillId="0" borderId="17" xfId="0" quotePrefix="1" applyFont="1" applyBorder="1" applyAlignment="1">
      <alignment horizontal="lef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9"/>
  <sheetViews>
    <sheetView tabSelected="1" zoomScaleNormal="100" zoomScaleSheetLayoutView="100" workbookViewId="0">
      <selection activeCell="J106" sqref="J106"/>
    </sheetView>
  </sheetViews>
  <sheetFormatPr defaultColWidth="9.625" defaultRowHeight="13.5" customHeight="1"/>
  <cols>
    <col min="1" max="1" width="2.125" style="2" customWidth="1"/>
    <col min="2" max="2" width="6.5" style="2" customWidth="1"/>
    <col min="3" max="14" width="10.625" style="2" customWidth="1"/>
    <col min="15" max="15" width="9.625" style="2"/>
    <col min="16" max="16" width="9.625" style="2" customWidth="1"/>
    <col min="17" max="16384" width="9.625" style="2"/>
  </cols>
  <sheetData>
    <row r="2" spans="1:13" ht="13.5" customHeight="1">
      <c r="A2" s="1" t="s">
        <v>0</v>
      </c>
    </row>
    <row r="3" spans="1:13" ht="13.5" customHeight="1">
      <c r="A3" s="1"/>
      <c r="B3" s="1" t="s">
        <v>85</v>
      </c>
    </row>
    <row r="4" spans="1:13" ht="13.5" customHeight="1">
      <c r="A4" s="1"/>
    </row>
    <row r="5" spans="1:13" ht="13.5" customHeight="1">
      <c r="A5" s="1" t="s">
        <v>3</v>
      </c>
    </row>
    <row r="6" spans="1:13" ht="7.5" customHeight="1">
      <c r="A6" s="1"/>
    </row>
    <row r="7" spans="1:13" ht="13.5" customHeight="1">
      <c r="A7" s="2" t="s">
        <v>79</v>
      </c>
      <c r="M7" s="3" t="s">
        <v>1</v>
      </c>
    </row>
    <row r="8" spans="1:13" ht="13.5" customHeight="1">
      <c r="B8" s="2" t="s">
        <v>80</v>
      </c>
      <c r="M8" s="3" t="s">
        <v>2</v>
      </c>
    </row>
    <row r="9" spans="1:13" ht="4.5" customHeight="1">
      <c r="M9" s="3"/>
    </row>
    <row r="10" spans="1:13" ht="39" customHeight="1">
      <c r="B10" s="30" t="s">
        <v>4</v>
      </c>
      <c r="C10" s="32" t="s">
        <v>44</v>
      </c>
      <c r="D10" s="33"/>
      <c r="E10" s="33"/>
      <c r="F10" s="33"/>
      <c r="G10" s="34"/>
      <c r="M10" s="23"/>
    </row>
    <row r="11" spans="1:13" ht="69" customHeight="1">
      <c r="B11" s="31"/>
      <c r="C11" s="4" t="s">
        <v>45</v>
      </c>
      <c r="D11" s="4" t="s">
        <v>46</v>
      </c>
      <c r="E11" s="4" t="s">
        <v>47</v>
      </c>
      <c r="F11" s="4" t="s">
        <v>48</v>
      </c>
      <c r="G11" s="5" t="s">
        <v>5</v>
      </c>
      <c r="M11" s="3"/>
    </row>
    <row r="12" spans="1:13" ht="13.5" customHeight="1">
      <c r="B12" s="6">
        <v>43</v>
      </c>
      <c r="C12" s="7">
        <v>34</v>
      </c>
      <c r="D12" s="7">
        <v>0</v>
      </c>
      <c r="E12" s="7">
        <v>3</v>
      </c>
      <c r="F12" s="7">
        <v>6</v>
      </c>
      <c r="G12" s="8">
        <v>0</v>
      </c>
    </row>
    <row r="13" spans="1:13" ht="13.5" customHeight="1">
      <c r="B13" s="24">
        <v>100</v>
      </c>
      <c r="C13" s="25">
        <v>79.069767441860463</v>
      </c>
      <c r="D13" s="25">
        <v>0</v>
      </c>
      <c r="E13" s="25">
        <v>6.9767441860465116</v>
      </c>
      <c r="F13" s="25">
        <v>13.953488372093023</v>
      </c>
      <c r="G13" s="26">
        <v>0</v>
      </c>
    </row>
    <row r="16" spans="1:13" ht="54" customHeight="1">
      <c r="B16" s="30" t="s">
        <v>4</v>
      </c>
      <c r="C16" s="32" t="s">
        <v>49</v>
      </c>
      <c r="D16" s="33"/>
      <c r="E16" s="33"/>
      <c r="F16" s="33"/>
      <c r="G16" s="34"/>
    </row>
    <row r="17" spans="1:7" ht="82.5" customHeight="1">
      <c r="B17" s="31"/>
      <c r="C17" s="10" t="s">
        <v>22</v>
      </c>
      <c r="D17" s="10" t="s">
        <v>23</v>
      </c>
      <c r="E17" s="10" t="s">
        <v>24</v>
      </c>
      <c r="F17" s="10" t="s">
        <v>86</v>
      </c>
      <c r="G17" s="11" t="s">
        <v>5</v>
      </c>
    </row>
    <row r="18" spans="1:7" ht="13.5" customHeight="1">
      <c r="B18" s="6">
        <v>43</v>
      </c>
      <c r="C18" s="7">
        <v>21</v>
      </c>
      <c r="D18" s="7">
        <v>19</v>
      </c>
      <c r="E18" s="7">
        <v>18</v>
      </c>
      <c r="F18" s="7">
        <v>9</v>
      </c>
      <c r="G18" s="8">
        <v>6</v>
      </c>
    </row>
    <row r="19" spans="1:7" ht="13.5" customHeight="1">
      <c r="B19" s="24">
        <v>100</v>
      </c>
      <c r="C19" s="25">
        <v>48.837209302325576</v>
      </c>
      <c r="D19" s="25">
        <v>44.186046511627907</v>
      </c>
      <c r="E19" s="25">
        <v>41.860465116279073</v>
      </c>
      <c r="F19" s="25">
        <v>20.930232558139537</v>
      </c>
      <c r="G19" s="26">
        <v>13.953488372093023</v>
      </c>
    </row>
    <row r="21" spans="1:7" ht="13.5" customHeight="1">
      <c r="A21" s="2" t="s">
        <v>81</v>
      </c>
    </row>
    <row r="22" spans="1:7" ht="13.5" customHeight="1">
      <c r="B22" s="2" t="s">
        <v>82</v>
      </c>
    </row>
    <row r="23" spans="1:7" ht="4.5" customHeight="1"/>
    <row r="24" spans="1:7" ht="54" customHeight="1">
      <c r="B24" s="30" t="s">
        <v>4</v>
      </c>
      <c r="C24" s="32"/>
      <c r="D24" s="33"/>
      <c r="E24" s="33"/>
      <c r="F24" s="33"/>
      <c r="G24" s="34"/>
    </row>
    <row r="25" spans="1:7" ht="174.75" customHeight="1">
      <c r="B25" s="31"/>
      <c r="C25" s="4" t="s">
        <v>50</v>
      </c>
      <c r="D25" s="4" t="s">
        <v>51</v>
      </c>
      <c r="E25" s="4" t="s">
        <v>52</v>
      </c>
      <c r="F25" s="4" t="s">
        <v>48</v>
      </c>
      <c r="G25" s="5" t="s">
        <v>5</v>
      </c>
    </row>
    <row r="26" spans="1:7" ht="13.5" customHeight="1">
      <c r="B26" s="6">
        <v>43</v>
      </c>
      <c r="C26" s="7">
        <v>2</v>
      </c>
      <c r="D26" s="7">
        <v>9</v>
      </c>
      <c r="E26" s="7">
        <v>18</v>
      </c>
      <c r="F26" s="7">
        <v>13</v>
      </c>
      <c r="G26" s="8">
        <v>1</v>
      </c>
    </row>
    <row r="27" spans="1:7" ht="13.5" customHeight="1">
      <c r="B27" s="24">
        <v>100</v>
      </c>
      <c r="C27" s="25">
        <v>4.6511627906976747</v>
      </c>
      <c r="D27" s="25">
        <v>20.930232558139537</v>
      </c>
      <c r="E27" s="25">
        <v>41.860465116279073</v>
      </c>
      <c r="F27" s="25">
        <v>30.232558139534881</v>
      </c>
      <c r="G27" s="26">
        <v>2.3255813953488373</v>
      </c>
    </row>
    <row r="29" spans="1:7" ht="13.5" customHeight="1">
      <c r="A29" s="2" t="s">
        <v>53</v>
      </c>
    </row>
    <row r="30" spans="1:7" ht="4.5" customHeight="1"/>
    <row r="31" spans="1:7" ht="69.75" customHeight="1">
      <c r="B31" s="30" t="s">
        <v>4</v>
      </c>
      <c r="C31" s="32" t="s">
        <v>54</v>
      </c>
      <c r="D31" s="33"/>
      <c r="E31" s="33"/>
      <c r="F31" s="33"/>
      <c r="G31" s="34"/>
    </row>
    <row r="32" spans="1:7" ht="66" customHeight="1">
      <c r="B32" s="31"/>
      <c r="C32" s="4" t="s">
        <v>55</v>
      </c>
      <c r="D32" s="4" t="s">
        <v>56</v>
      </c>
      <c r="E32" s="4" t="s">
        <v>57</v>
      </c>
      <c r="F32" s="4" t="s">
        <v>48</v>
      </c>
      <c r="G32" s="5" t="s">
        <v>5</v>
      </c>
    </row>
    <row r="33" spans="1:8" ht="13.5" customHeight="1">
      <c r="B33" s="6">
        <v>43</v>
      </c>
      <c r="C33" s="7">
        <v>21</v>
      </c>
      <c r="D33" s="7">
        <v>1</v>
      </c>
      <c r="E33" s="7">
        <v>6</v>
      </c>
      <c r="F33" s="7">
        <v>14</v>
      </c>
      <c r="G33" s="8">
        <v>1</v>
      </c>
    </row>
    <row r="34" spans="1:8" ht="13.5" customHeight="1">
      <c r="B34" s="24">
        <v>100</v>
      </c>
      <c r="C34" s="25">
        <v>48.837209302325576</v>
      </c>
      <c r="D34" s="25">
        <v>2.3255813953488373</v>
      </c>
      <c r="E34" s="25">
        <v>13.953488372093023</v>
      </c>
      <c r="F34" s="25">
        <v>32.558139534883722</v>
      </c>
      <c r="G34" s="26">
        <v>2.3255813953488373</v>
      </c>
    </row>
    <row r="36" spans="1:8" ht="13.5" customHeight="1">
      <c r="A36" s="1" t="s">
        <v>6</v>
      </c>
    </row>
    <row r="37" spans="1:8" ht="4.5" customHeight="1">
      <c r="A37" s="1"/>
    </row>
    <row r="38" spans="1:8" ht="54" customHeight="1">
      <c r="B38" s="30" t="s">
        <v>4</v>
      </c>
      <c r="C38" s="32" t="s">
        <v>58</v>
      </c>
      <c r="D38" s="33"/>
      <c r="E38" s="33"/>
      <c r="F38" s="33"/>
      <c r="G38" s="34"/>
    </row>
    <row r="39" spans="1:8" ht="40.5" customHeight="1">
      <c r="B39" s="31"/>
      <c r="C39" s="4" t="s">
        <v>59</v>
      </c>
      <c r="D39" s="4" t="s">
        <v>60</v>
      </c>
      <c r="E39" s="4" t="s">
        <v>61</v>
      </c>
      <c r="F39" s="4" t="s">
        <v>48</v>
      </c>
      <c r="G39" s="5" t="s">
        <v>5</v>
      </c>
    </row>
    <row r="40" spans="1:8" ht="13.5" customHeight="1">
      <c r="B40" s="6">
        <v>43</v>
      </c>
      <c r="C40" s="7">
        <v>18</v>
      </c>
      <c r="D40" s="7">
        <v>4</v>
      </c>
      <c r="E40" s="7">
        <v>6</v>
      </c>
      <c r="F40" s="7">
        <v>15</v>
      </c>
      <c r="G40" s="8">
        <v>0</v>
      </c>
    </row>
    <row r="41" spans="1:8" ht="13.5" customHeight="1">
      <c r="B41" s="24">
        <v>100</v>
      </c>
      <c r="C41" s="25">
        <v>41.860465116279073</v>
      </c>
      <c r="D41" s="25">
        <v>9.3023255813953494</v>
      </c>
      <c r="E41" s="25">
        <v>13.953488372093023</v>
      </c>
      <c r="F41" s="25">
        <v>34.883720930232556</v>
      </c>
      <c r="G41" s="26">
        <v>0</v>
      </c>
    </row>
    <row r="43" spans="1:8" ht="54" customHeight="1">
      <c r="B43" s="30" t="s">
        <v>4</v>
      </c>
      <c r="C43" s="32" t="s">
        <v>62</v>
      </c>
      <c r="D43" s="33"/>
      <c r="E43" s="33"/>
      <c r="F43" s="33"/>
      <c r="G43" s="33"/>
      <c r="H43" s="34"/>
    </row>
    <row r="44" spans="1:8" ht="54" customHeight="1">
      <c r="B44" s="31"/>
      <c r="C44" s="10" t="s">
        <v>63</v>
      </c>
      <c r="D44" s="10" t="s">
        <v>64</v>
      </c>
      <c r="E44" s="10" t="s">
        <v>65</v>
      </c>
      <c r="F44" s="10" t="s">
        <v>66</v>
      </c>
      <c r="G44" s="10" t="s">
        <v>67</v>
      </c>
      <c r="H44" s="11" t="s">
        <v>5</v>
      </c>
    </row>
    <row r="45" spans="1:8" ht="13.5" customHeight="1">
      <c r="B45" s="6">
        <v>43</v>
      </c>
      <c r="C45" s="7">
        <v>12</v>
      </c>
      <c r="D45" s="7">
        <v>0</v>
      </c>
      <c r="E45" s="7">
        <v>2</v>
      </c>
      <c r="F45" s="7">
        <v>13</v>
      </c>
      <c r="G45" s="7">
        <v>15</v>
      </c>
      <c r="H45" s="8">
        <v>1</v>
      </c>
    </row>
    <row r="46" spans="1:8" ht="13.5" customHeight="1">
      <c r="B46" s="24">
        <v>100</v>
      </c>
      <c r="C46" s="25">
        <v>27.906976744186046</v>
      </c>
      <c r="D46" s="25">
        <v>0</v>
      </c>
      <c r="E46" s="25">
        <v>4.6511627906976747</v>
      </c>
      <c r="F46" s="25">
        <v>30.232558139534881</v>
      </c>
      <c r="G46" s="25">
        <v>34.883720930232556</v>
      </c>
      <c r="H46" s="26">
        <v>2.3255813953488373</v>
      </c>
    </row>
    <row r="49" spans="1:8" ht="13.5" customHeight="1">
      <c r="A49" s="1" t="s">
        <v>7</v>
      </c>
    </row>
    <row r="50" spans="1:8" ht="7.5" customHeight="1">
      <c r="A50" s="1"/>
    </row>
    <row r="51" spans="1:8" ht="13.5" customHeight="1">
      <c r="A51" s="2" t="s">
        <v>83</v>
      </c>
    </row>
    <row r="52" spans="1:8" ht="13.5" customHeight="1">
      <c r="A52" s="2" t="s">
        <v>84</v>
      </c>
    </row>
    <row r="53" spans="1:8" ht="4.5" customHeight="1"/>
    <row r="54" spans="1:8" ht="54" customHeight="1">
      <c r="B54" s="30" t="s">
        <v>4</v>
      </c>
      <c r="C54" s="32" t="s">
        <v>68</v>
      </c>
      <c r="D54" s="33"/>
      <c r="E54" s="33"/>
      <c r="F54" s="33"/>
      <c r="G54" s="34"/>
    </row>
    <row r="55" spans="1:8" ht="91.5" customHeight="1">
      <c r="B55" s="31"/>
      <c r="C55" s="10" t="s">
        <v>25</v>
      </c>
      <c r="D55" s="10" t="s">
        <v>69</v>
      </c>
      <c r="E55" s="10" t="s">
        <v>70</v>
      </c>
      <c r="F55" s="10" t="s">
        <v>71</v>
      </c>
      <c r="G55" s="11" t="s">
        <v>5</v>
      </c>
    </row>
    <row r="56" spans="1:8" ht="13.5" customHeight="1">
      <c r="B56" s="6">
        <v>43</v>
      </c>
      <c r="C56" s="7">
        <v>19</v>
      </c>
      <c r="D56" s="7">
        <v>13</v>
      </c>
      <c r="E56" s="7">
        <v>5</v>
      </c>
      <c r="F56" s="7">
        <v>9</v>
      </c>
      <c r="G56" s="8">
        <v>1</v>
      </c>
    </row>
    <row r="57" spans="1:8" ht="13.5" customHeight="1">
      <c r="B57" s="24">
        <v>100</v>
      </c>
      <c r="C57" s="25">
        <v>44.186046511627907</v>
      </c>
      <c r="D57" s="25">
        <v>30.232558139534881</v>
      </c>
      <c r="E57" s="25">
        <v>11.627906976744185</v>
      </c>
      <c r="F57" s="25">
        <v>20.930232558139537</v>
      </c>
      <c r="G57" s="26">
        <v>2.3255813953488373</v>
      </c>
    </row>
    <row r="59" spans="1:8" ht="34.5" customHeight="1">
      <c r="B59" s="30" t="s">
        <v>4</v>
      </c>
      <c r="C59" s="32" t="s">
        <v>72</v>
      </c>
      <c r="D59" s="33"/>
      <c r="E59" s="33"/>
      <c r="F59" s="33"/>
      <c r="G59" s="33"/>
      <c r="H59" s="34"/>
    </row>
    <row r="60" spans="1:8" ht="113.25" customHeight="1">
      <c r="B60" s="31"/>
      <c r="C60" s="10" t="s">
        <v>73</v>
      </c>
      <c r="D60" s="10" t="s">
        <v>74</v>
      </c>
      <c r="E60" s="10" t="s">
        <v>75</v>
      </c>
      <c r="F60" s="10" t="s">
        <v>76</v>
      </c>
      <c r="G60" s="10" t="s">
        <v>67</v>
      </c>
      <c r="H60" s="11" t="s">
        <v>5</v>
      </c>
    </row>
    <row r="61" spans="1:8" ht="13.5" customHeight="1">
      <c r="B61" s="6">
        <v>43</v>
      </c>
      <c r="C61" s="7">
        <v>19</v>
      </c>
      <c r="D61" s="7">
        <v>0</v>
      </c>
      <c r="E61" s="7">
        <v>16</v>
      </c>
      <c r="F61" s="7">
        <v>0</v>
      </c>
      <c r="G61" s="7">
        <v>8</v>
      </c>
      <c r="H61" s="8">
        <v>0</v>
      </c>
    </row>
    <row r="62" spans="1:8" ht="13.5" customHeight="1">
      <c r="B62" s="24">
        <v>100</v>
      </c>
      <c r="C62" s="25">
        <v>44.186046511627907</v>
      </c>
      <c r="D62" s="25">
        <v>0</v>
      </c>
      <c r="E62" s="25">
        <v>37.209302325581397</v>
      </c>
      <c r="F62" s="25">
        <v>0</v>
      </c>
      <c r="G62" s="25">
        <v>18.604651162790699</v>
      </c>
      <c r="H62" s="26">
        <v>0</v>
      </c>
    </row>
    <row r="64" spans="1:8" ht="34.5" customHeight="1">
      <c r="B64" s="30" t="s">
        <v>4</v>
      </c>
      <c r="C64" s="32" t="s">
        <v>8</v>
      </c>
      <c r="D64" s="33"/>
      <c r="E64" s="34"/>
    </row>
    <row r="65" spans="2:8" ht="21.75" customHeight="1">
      <c r="B65" s="31"/>
      <c r="C65" s="10" t="s">
        <v>9</v>
      </c>
      <c r="D65" s="10" t="s">
        <v>78</v>
      </c>
      <c r="E65" s="11" t="s">
        <v>10</v>
      </c>
    </row>
    <row r="66" spans="2:8" ht="13.5" customHeight="1">
      <c r="B66" s="6">
        <v>43</v>
      </c>
      <c r="C66" s="12">
        <v>7.558139534883721</v>
      </c>
      <c r="D66" s="12">
        <v>3</v>
      </c>
      <c r="E66" s="13">
        <v>21</v>
      </c>
    </row>
    <row r="67" spans="2:8" ht="13.5" customHeight="1">
      <c r="B67" s="9">
        <v>100</v>
      </c>
      <c r="C67" s="14"/>
      <c r="D67" s="14"/>
      <c r="E67" s="15"/>
    </row>
    <row r="69" spans="2:8" ht="34.5" customHeight="1">
      <c r="B69" s="30" t="s">
        <v>4</v>
      </c>
      <c r="C69" s="35" t="s">
        <v>8</v>
      </c>
      <c r="D69" s="36"/>
      <c r="E69" s="36"/>
      <c r="F69" s="36"/>
      <c r="G69" s="36"/>
      <c r="H69" s="37"/>
    </row>
    <row r="70" spans="2:8" ht="21.75" customHeight="1">
      <c r="B70" s="31"/>
      <c r="C70" s="10" t="s">
        <v>11</v>
      </c>
      <c r="D70" s="10" t="s">
        <v>12</v>
      </c>
      <c r="E70" s="10" t="s">
        <v>13</v>
      </c>
      <c r="F70" s="10" t="s">
        <v>14</v>
      </c>
      <c r="G70" s="10" t="s">
        <v>15</v>
      </c>
      <c r="H70" s="11" t="s">
        <v>5</v>
      </c>
    </row>
    <row r="71" spans="2:8" ht="13.5" customHeight="1">
      <c r="B71" s="6">
        <v>43</v>
      </c>
      <c r="C71" s="7">
        <v>0</v>
      </c>
      <c r="D71" s="7">
        <v>6</v>
      </c>
      <c r="E71" s="7">
        <v>32</v>
      </c>
      <c r="F71" s="7">
        <v>4</v>
      </c>
      <c r="G71" s="7">
        <v>1</v>
      </c>
      <c r="H71" s="8">
        <v>0</v>
      </c>
    </row>
    <row r="72" spans="2:8" ht="13.5" customHeight="1">
      <c r="B72" s="24">
        <v>100</v>
      </c>
      <c r="C72" s="25">
        <v>0</v>
      </c>
      <c r="D72" s="25">
        <v>13.953488372093023</v>
      </c>
      <c r="E72" s="25">
        <v>74.418604651162795</v>
      </c>
      <c r="F72" s="25">
        <v>9.3023255813953494</v>
      </c>
      <c r="G72" s="25">
        <v>2.3255813953488373</v>
      </c>
      <c r="H72" s="26">
        <v>0</v>
      </c>
    </row>
    <row r="74" spans="2:8" ht="34.5" customHeight="1">
      <c r="B74" s="30" t="s">
        <v>4</v>
      </c>
      <c r="C74" s="32" t="s">
        <v>16</v>
      </c>
      <c r="D74" s="33"/>
      <c r="E74" s="34"/>
    </row>
    <row r="75" spans="2:8" ht="28.5" customHeight="1">
      <c r="B75" s="31"/>
      <c r="C75" s="10" t="s">
        <v>87</v>
      </c>
      <c r="D75" s="10" t="s">
        <v>78</v>
      </c>
      <c r="E75" s="11" t="s">
        <v>10</v>
      </c>
    </row>
    <row r="76" spans="2:8" ht="13.5" customHeight="1">
      <c r="B76" s="6" t="e">
        <f>COUNTIFS(#REF!,"&gt;=0")</f>
        <v>#REF!</v>
      </c>
      <c r="C76" s="12" t="e">
        <f>AVERAGEIF(#REF!,"&gt;0")</f>
        <v>#REF!</v>
      </c>
      <c r="D76" s="12" t="e">
        <f>MIN(#REF!)</f>
        <v>#REF!</v>
      </c>
      <c r="E76" s="13" t="e">
        <f>MAX(#REF!)</f>
        <v>#REF!</v>
      </c>
    </row>
    <row r="77" spans="2:8" ht="13.5" customHeight="1">
      <c r="B77" s="9">
        <v>100</v>
      </c>
      <c r="C77" s="14"/>
      <c r="D77" s="14"/>
      <c r="E77" s="15"/>
    </row>
    <row r="79" spans="2:8" ht="34.5" customHeight="1">
      <c r="B79" s="30" t="s">
        <v>4</v>
      </c>
      <c r="C79" s="35" t="s">
        <v>16</v>
      </c>
      <c r="D79" s="36"/>
      <c r="E79" s="36"/>
      <c r="F79" s="36"/>
      <c r="G79" s="36"/>
      <c r="H79" s="37"/>
    </row>
    <row r="80" spans="2:8" ht="21.75" customHeight="1">
      <c r="B80" s="31"/>
      <c r="C80" s="10" t="s">
        <v>11</v>
      </c>
      <c r="D80" s="10" t="s">
        <v>12</v>
      </c>
      <c r="E80" s="10" t="s">
        <v>13</v>
      </c>
      <c r="F80" s="10" t="s">
        <v>14</v>
      </c>
      <c r="G80" s="10" t="s">
        <v>17</v>
      </c>
      <c r="H80" s="11" t="s">
        <v>5</v>
      </c>
    </row>
    <row r="81" spans="1:14" ht="13.5" customHeight="1">
      <c r="B81" s="6">
        <v>41</v>
      </c>
      <c r="C81" s="7">
        <v>9</v>
      </c>
      <c r="D81" s="7">
        <v>6</v>
      </c>
      <c r="E81" s="7">
        <v>23</v>
      </c>
      <c r="F81" s="7">
        <v>2</v>
      </c>
      <c r="G81" s="7">
        <v>1</v>
      </c>
      <c r="H81" s="8">
        <v>2</v>
      </c>
    </row>
    <row r="82" spans="1:14" ht="13.5" customHeight="1">
      <c r="B82" s="24">
        <v>100</v>
      </c>
      <c r="C82" s="25">
        <v>21.951219512195124</v>
      </c>
      <c r="D82" s="25">
        <v>14.634146341463413</v>
      </c>
      <c r="E82" s="25">
        <v>56.09756097560976</v>
      </c>
      <c r="F82" s="25">
        <v>4.8780487804878048</v>
      </c>
      <c r="G82" s="25">
        <v>2.4390243902439024</v>
      </c>
      <c r="H82" s="26">
        <v>4.8780487804878048</v>
      </c>
    </row>
    <row r="85" spans="1:14" ht="13.5" customHeight="1">
      <c r="A85" s="1" t="s">
        <v>18</v>
      </c>
    </row>
    <row r="86" spans="1:14" ht="13.5" customHeight="1">
      <c r="A86" s="2" t="s">
        <v>19</v>
      </c>
    </row>
    <row r="87" spans="1:14" ht="4.5" customHeight="1"/>
    <row r="88" spans="1:14" ht="22.5" customHeight="1">
      <c r="B88" s="30" t="s">
        <v>4</v>
      </c>
      <c r="C88" s="35" t="s">
        <v>20</v>
      </c>
      <c r="D88" s="36"/>
      <c r="E88" s="36"/>
      <c r="F88" s="36"/>
      <c r="G88" s="36"/>
      <c r="H88" s="36"/>
      <c r="I88" s="36"/>
      <c r="J88" s="36"/>
      <c r="K88" s="36"/>
      <c r="L88" s="36"/>
      <c r="M88" s="37"/>
    </row>
    <row r="89" spans="1:14" ht="210" customHeight="1">
      <c r="B89" s="31"/>
      <c r="C89" s="10" t="s">
        <v>26</v>
      </c>
      <c r="D89" s="10" t="s">
        <v>27</v>
      </c>
      <c r="E89" s="10" t="s">
        <v>28</v>
      </c>
      <c r="F89" s="10" t="s">
        <v>29</v>
      </c>
      <c r="G89" s="10" t="s">
        <v>30</v>
      </c>
      <c r="H89" s="10" t="s">
        <v>31</v>
      </c>
      <c r="I89" s="10" t="s">
        <v>32</v>
      </c>
      <c r="J89" s="10" t="s">
        <v>33</v>
      </c>
      <c r="K89" s="10" t="s">
        <v>34</v>
      </c>
      <c r="L89" s="16" t="s">
        <v>35</v>
      </c>
      <c r="M89" s="17" t="s">
        <v>5</v>
      </c>
    </row>
    <row r="90" spans="1:14" ht="13.5" customHeight="1">
      <c r="B90" s="6">
        <v>29</v>
      </c>
      <c r="C90" s="7">
        <v>14</v>
      </c>
      <c r="D90" s="7">
        <v>12</v>
      </c>
      <c r="E90" s="7">
        <v>23</v>
      </c>
      <c r="F90" s="7">
        <v>28</v>
      </c>
      <c r="G90" s="7">
        <v>23</v>
      </c>
      <c r="H90" s="7">
        <v>6</v>
      </c>
      <c r="I90" s="7">
        <v>11</v>
      </c>
      <c r="J90" s="7">
        <v>7</v>
      </c>
      <c r="K90" s="19">
        <v>13</v>
      </c>
      <c r="L90" s="7">
        <v>4</v>
      </c>
      <c r="M90" s="20">
        <v>14</v>
      </c>
    </row>
    <row r="91" spans="1:14" ht="13.5" customHeight="1">
      <c r="B91" s="24">
        <v>100</v>
      </c>
      <c r="C91" s="25">
        <v>48.275862068965516</v>
      </c>
      <c r="D91" s="25">
        <v>41.379310344827587</v>
      </c>
      <c r="E91" s="25">
        <v>79.310344827586206</v>
      </c>
      <c r="F91" s="25">
        <v>96.551724137931032</v>
      </c>
      <c r="G91" s="25">
        <v>79.310344827586206</v>
      </c>
      <c r="H91" s="25">
        <v>20.689655172413794</v>
      </c>
      <c r="I91" s="25">
        <v>37.931034482758619</v>
      </c>
      <c r="J91" s="25">
        <v>24.137931034482758</v>
      </c>
      <c r="K91" s="27">
        <v>44.827586206896555</v>
      </c>
      <c r="L91" s="25">
        <v>13.793103448275861</v>
      </c>
      <c r="M91" s="28">
        <v>48.275862068965516</v>
      </c>
    </row>
    <row r="94" spans="1:14" ht="13.5" customHeight="1">
      <c r="A94" s="1" t="s">
        <v>21</v>
      </c>
    </row>
    <row r="95" spans="1:14" ht="4.5" customHeight="1">
      <c r="A95" s="1"/>
    </row>
    <row r="96" spans="1:14" ht="49.5" customHeight="1">
      <c r="B96" s="30" t="s">
        <v>4</v>
      </c>
      <c r="C96" s="38" t="s">
        <v>77</v>
      </c>
      <c r="D96" s="39"/>
      <c r="E96" s="39"/>
      <c r="F96" s="39"/>
      <c r="G96" s="39"/>
      <c r="H96" s="39"/>
      <c r="I96" s="39"/>
      <c r="J96" s="39"/>
      <c r="K96" s="39"/>
      <c r="L96" s="39"/>
      <c r="M96" s="39"/>
      <c r="N96" s="40"/>
    </row>
    <row r="97" spans="2:14" ht="210" customHeight="1">
      <c r="B97" s="31"/>
      <c r="C97" s="10" t="s">
        <v>36</v>
      </c>
      <c r="D97" s="10" t="s">
        <v>37</v>
      </c>
      <c r="E97" s="10" t="s">
        <v>38</v>
      </c>
      <c r="F97" s="10" t="s">
        <v>29</v>
      </c>
      <c r="G97" s="10" t="s">
        <v>39</v>
      </c>
      <c r="H97" s="10" t="s">
        <v>40</v>
      </c>
      <c r="I97" s="10" t="s">
        <v>41</v>
      </c>
      <c r="J97" s="10" t="s">
        <v>42</v>
      </c>
      <c r="K97" s="10" t="s">
        <v>43</v>
      </c>
      <c r="L97" s="16" t="s">
        <v>34</v>
      </c>
      <c r="M97" s="22" t="s">
        <v>35</v>
      </c>
      <c r="N97" s="17" t="s">
        <v>5</v>
      </c>
    </row>
    <row r="98" spans="2:14" ht="13.5" customHeight="1">
      <c r="B98" s="6">
        <v>43</v>
      </c>
      <c r="C98" s="7">
        <v>15</v>
      </c>
      <c r="D98" s="7">
        <v>20</v>
      </c>
      <c r="E98" s="7">
        <v>30</v>
      </c>
      <c r="F98" s="7">
        <v>37</v>
      </c>
      <c r="G98" s="7">
        <v>40</v>
      </c>
      <c r="H98" s="7">
        <v>20</v>
      </c>
      <c r="I98" s="7">
        <v>7</v>
      </c>
      <c r="J98" s="7">
        <v>31</v>
      </c>
      <c r="K98" s="7">
        <v>11</v>
      </c>
      <c r="L98" s="19">
        <v>32</v>
      </c>
      <c r="M98" s="21">
        <v>5</v>
      </c>
      <c r="N98" s="18">
        <v>0</v>
      </c>
    </row>
    <row r="99" spans="2:14" ht="13.5" customHeight="1">
      <c r="B99" s="24">
        <v>100</v>
      </c>
      <c r="C99" s="25">
        <v>34.883720930232556</v>
      </c>
      <c r="D99" s="25">
        <v>46.511627906976742</v>
      </c>
      <c r="E99" s="25">
        <v>69.767441860465112</v>
      </c>
      <c r="F99" s="25">
        <v>86.04651162790698</v>
      </c>
      <c r="G99" s="25">
        <v>93.023255813953483</v>
      </c>
      <c r="H99" s="25">
        <v>46.511627906976742</v>
      </c>
      <c r="I99" s="25">
        <v>16.279069767441861</v>
      </c>
      <c r="J99" s="25">
        <v>72.093023255813947</v>
      </c>
      <c r="K99" s="25">
        <v>25.581395348837212</v>
      </c>
      <c r="L99" s="27">
        <v>74.418604651162795</v>
      </c>
      <c r="M99" s="29">
        <v>11.627906976744185</v>
      </c>
      <c r="N99" s="28">
        <v>0</v>
      </c>
    </row>
  </sheetData>
  <mergeCells count="28">
    <mergeCell ref="C96:N96"/>
    <mergeCell ref="C88:M88"/>
    <mergeCell ref="B96:B97"/>
    <mergeCell ref="B74:B75"/>
    <mergeCell ref="C74:E74"/>
    <mergeCell ref="B79:B80"/>
    <mergeCell ref="C79:H79"/>
    <mergeCell ref="B88:B89"/>
    <mergeCell ref="B59:B60"/>
    <mergeCell ref="C59:H59"/>
    <mergeCell ref="B64:B65"/>
    <mergeCell ref="C64:E64"/>
    <mergeCell ref="B69:B70"/>
    <mergeCell ref="C69:H69"/>
    <mergeCell ref="B38:B39"/>
    <mergeCell ref="C38:G38"/>
    <mergeCell ref="B43:B44"/>
    <mergeCell ref="C43:H43"/>
    <mergeCell ref="B54:B55"/>
    <mergeCell ref="C54:G54"/>
    <mergeCell ref="B24:B25"/>
    <mergeCell ref="C24:G24"/>
    <mergeCell ref="B31:B32"/>
    <mergeCell ref="C31:G31"/>
    <mergeCell ref="B10:B11"/>
    <mergeCell ref="C10:G10"/>
    <mergeCell ref="B16:B17"/>
    <mergeCell ref="C16:G16"/>
  </mergeCells>
  <phoneticPr fontId="2"/>
  <pageMargins left="0.27559055118110237" right="7.874015748031496E-2" top="0.15748031496062992" bottom="0.15748031496062992" header="0.11811023622047245" footer="0.11811023622047245"/>
  <pageSetup paperSize="9" orientation="landscape" r:id="rId1"/>
  <headerFooter>
    <oddFooter>&amp;R&amp;P</oddFooter>
  </headerFooter>
  <rowBreaks count="4" manualBreakCount="4">
    <brk id="20" max="16383" man="1"/>
    <brk id="35" max="16383" man="1"/>
    <brk id="58" max="16383" man="1"/>
    <brk id="8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vt:lpstr>
      <vt:lpstr>集計!Print_Area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政岡 朋</dc:creator>
  <cp:lastModifiedBy>　</cp:lastModifiedBy>
  <cp:lastPrinted>2018-02-15T02:20:22Z</cp:lastPrinted>
  <dcterms:created xsi:type="dcterms:W3CDTF">2018-02-01T07:16:02Z</dcterms:created>
  <dcterms:modified xsi:type="dcterms:W3CDTF">2018-04-11T06:07:23Z</dcterms:modified>
</cp:coreProperties>
</file>